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5A504ED4-9486-4797-850A-947CD04E9510}" xr6:coauthVersionLast="47" xr6:coauthVersionMax="47" xr10:uidLastSave="{00000000-0000-0000-0000-000000000000}"/>
  <bookViews>
    <workbookView xWindow="12870" yWindow="75" windowWidth="15855" windowHeight="15480" xr2:uid="{00000000-000D-0000-FFFF-FFFF00000000}"/>
  </bookViews>
  <sheets>
    <sheet name="Selbstauskun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AR52" i="1"/>
  <c r="AR46" i="1"/>
  <c r="AA36" i="1" l="1"/>
  <c r="AR36" i="1" s="1"/>
  <c r="AR54" i="1" l="1"/>
  <c r="AR57" i="1" s="1"/>
</calcChain>
</file>

<file path=xl/sharedStrings.xml><?xml version="1.0" encoding="utf-8"?>
<sst xmlns="http://schemas.openxmlformats.org/spreadsheetml/2006/main" count="56" uniqueCount="31">
  <si>
    <t>-</t>
  </si>
  <si>
    <t>=</t>
  </si>
  <si>
    <t>Beitragsrelevante Brutto-</t>
  </si>
  <si>
    <t>+</t>
  </si>
  <si>
    <t>(Mindestbeitrag) eintragen.</t>
  </si>
  <si>
    <t>x</t>
  </si>
  <si>
    <t>errechneter Betrag</t>
  </si>
  <si>
    <t xml:space="preserve">Mitgliedsnummer: </t>
  </si>
  <si>
    <t>Bruttopersonalkosten für Betreute laut Satzungszweck</t>
  </si>
  <si>
    <t>Optionen zum Abzug</t>
  </si>
  <si>
    <t>1. Beteiligung</t>
  </si>
  <si>
    <t>2. Beteiligung</t>
  </si>
  <si>
    <t>Regelung Unternehmensverbund gemäß § 3 Pkt. 3 und 4 der Beitragsordnung</t>
  </si>
  <si>
    <t>Mitglied beim Paritätischen Sachsen:  JA       NEIN</t>
  </si>
  <si>
    <t>°</t>
  </si>
  <si>
    <t>€</t>
  </si>
  <si>
    <t>Bitte hier 300,00 €</t>
  </si>
  <si>
    <t>Bruttopersonalkosten für Beschäftigte, die nicht im Rahmen der Freien Wohlfahrtspflege tätig</t>
  </si>
  <si>
    <t>sind (siehe § 3 Pkt. 1 der Beitragsordnung)</t>
  </si>
  <si>
    <t>personalkosten</t>
  </si>
  <si>
    <t>Bruttopersonalkosten lt.</t>
  </si>
  <si>
    <t>(mind. 300,00 €)</t>
  </si>
  <si>
    <t>(mind. 300,00 € / max. 26.000,00 €)</t>
  </si>
  <si>
    <t>Selbstauskunft zum Mitgliedsbeitrag 2025</t>
  </si>
  <si>
    <t>Bruttopersonalkosten laut BG-Meldung für das Meldejahr 2024</t>
  </si>
  <si>
    <t>BG-Meldung für das Meldejahr 2024</t>
  </si>
  <si>
    <r>
      <rPr>
        <sz val="4"/>
        <color indexed="9"/>
        <rFont val="Atkinson Hyperlegible"/>
      </rPr>
      <t>.</t>
    </r>
    <r>
      <rPr>
        <sz val="10"/>
        <color theme="1"/>
        <rFont val="Atkinson Hyperlegible"/>
      </rPr>
      <t>0,29 %</t>
    </r>
  </si>
  <si>
    <r>
      <t xml:space="preserve">Bitte </t>
    </r>
    <r>
      <rPr>
        <b/>
        <i/>
        <u/>
        <sz val="8.5"/>
        <color indexed="8"/>
        <rFont val="Atkinson Hyperlegible"/>
      </rPr>
      <t>zusammen mit der/den Kopie(n) der Meldung(en) an die Berufsgenossenschaft</t>
    </r>
    <r>
      <rPr>
        <i/>
        <sz val="8.5"/>
        <color indexed="8"/>
        <rFont val="Atkinson Hyperlegible"/>
      </rPr>
      <t xml:space="preserve"> bis 31.03.2025 an unsere LGSt. senden.</t>
    </r>
  </si>
  <si>
    <r>
      <rPr>
        <i/>
        <u/>
        <sz val="8.5"/>
        <color theme="1"/>
        <rFont val="Atkinson Hyperlegible"/>
      </rPr>
      <t>Bitte NICHT per FAX!</t>
    </r>
    <r>
      <rPr>
        <i/>
        <sz val="8.5"/>
        <color theme="1"/>
        <rFont val="Atkinson Hyperlegible"/>
      </rPr>
      <t xml:space="preserve"> Bitte vorzugsweise per E-Mail an die E-Mail-Adresse „peggy.anlauf@parisax.de“ oder per Post senden.</t>
    </r>
  </si>
  <si>
    <t>Mitgliedsbeitrag 2025, Endbetrag</t>
  </si>
  <si>
    <t>MO mit ausschließlich ehrenamtlichen Beschäftigten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</si>
</sst>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tkinson Hyperlegible"/>
    </font>
    <font>
      <b/>
      <sz val="14"/>
      <color theme="1"/>
      <name val="Atkinson Hyperlegible"/>
    </font>
    <font>
      <sz val="8"/>
      <color theme="1"/>
      <name val="Atkinson Hyperlegible"/>
    </font>
    <font>
      <b/>
      <u/>
      <sz val="10"/>
      <color theme="1"/>
      <name val="Atkinson Hyperlegible"/>
    </font>
    <font>
      <sz val="4"/>
      <color indexed="9"/>
      <name val="Atkinson Hyperlegible"/>
    </font>
    <font>
      <i/>
      <sz val="8.5"/>
      <color theme="1"/>
      <name val="Atkinson Hyperlegible"/>
    </font>
    <font>
      <b/>
      <i/>
      <u/>
      <sz val="8.5"/>
      <color indexed="8"/>
      <name val="Atkinson Hyperlegible"/>
    </font>
    <font>
      <i/>
      <sz val="8.5"/>
      <color indexed="8"/>
      <name val="Atkinson Hyperlegible"/>
    </font>
    <font>
      <i/>
      <u/>
      <sz val="8.5"/>
      <color theme="1"/>
      <name val="Atkinson Hyperlegible"/>
    </font>
    <font>
      <i/>
      <sz val="9"/>
      <color theme="1"/>
      <name val="Atkinson Hyperlegible"/>
    </font>
    <font>
      <b/>
      <sz val="11"/>
      <color theme="1"/>
      <name val="Atkinson Hyperlegible"/>
    </font>
    <font>
      <sz val="10"/>
      <color rgb="FFFF0000"/>
      <name val="Atkinson Hyperlegible"/>
    </font>
    <font>
      <sz val="18"/>
      <color theme="1"/>
      <name val="Atkinson Hyperlegible"/>
    </font>
    <font>
      <sz val="10"/>
      <color theme="0"/>
      <name val="Atkinson Hyperlegible"/>
    </font>
    <font>
      <sz val="11"/>
      <color theme="1"/>
      <name val="Atkinson Hyperlegible"/>
    </font>
    <font>
      <b/>
      <sz val="11"/>
      <name val="Atkinson Hyperlegible"/>
    </font>
    <font>
      <b/>
      <sz val="10"/>
      <color theme="1"/>
      <name val="Atkinson Hyperlegibl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2" fillId="0" borderId="1" xfId="0" applyFont="1" applyBorder="1"/>
    <xf numFmtId="0" fontId="15" fillId="0" borderId="0" xfId="0" applyFont="1"/>
    <xf numFmtId="4" fontId="15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left" vertical="center"/>
    </xf>
    <xf numFmtId="4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38100</xdr:rowOff>
    </xdr:from>
    <xdr:to>
      <xdr:col>21</xdr:col>
      <xdr:colOff>85725</xdr:colOff>
      <xdr:row>8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1171575"/>
          <a:ext cx="24479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Der </a:t>
          </a:r>
          <a:r>
            <a:rPr lang="de-DE" sz="600" b="1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PARITÄT</a:t>
          </a: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ISCHE Sachsen I Am Brauhaus 8 I 01099 Dresden</a:t>
          </a:r>
        </a:p>
        <a:p>
          <a:pPr algn="l" rtl="0">
            <a:defRPr sz="1000"/>
          </a:pPr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66675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28575</xdr:rowOff>
        </xdr:from>
        <xdr:to>
          <xdr:col>2</xdr:col>
          <xdr:colOff>76200</xdr:colOff>
          <xdr:row>24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76200</xdr:colOff>
          <xdr:row>29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142875</xdr:rowOff>
        </xdr:from>
        <xdr:to>
          <xdr:col>2</xdr:col>
          <xdr:colOff>76200</xdr:colOff>
          <xdr:row>33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41</xdr:row>
          <xdr:rowOff>133350</xdr:rowOff>
        </xdr:from>
        <xdr:to>
          <xdr:col>2</xdr:col>
          <xdr:colOff>76200</xdr:colOff>
          <xdr:row>44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38100</xdr:rowOff>
        </xdr:from>
        <xdr:to>
          <xdr:col>2</xdr:col>
          <xdr:colOff>76200</xdr:colOff>
          <xdr:row>50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41</xdr:row>
          <xdr:rowOff>133350</xdr:rowOff>
        </xdr:from>
        <xdr:to>
          <xdr:col>48</xdr:col>
          <xdr:colOff>9525</xdr:colOff>
          <xdr:row>44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41</xdr:row>
          <xdr:rowOff>133350</xdr:rowOff>
        </xdr:from>
        <xdr:to>
          <xdr:col>52</xdr:col>
          <xdr:colOff>85725</xdr:colOff>
          <xdr:row>44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48</xdr:row>
          <xdr:rowOff>38100</xdr:rowOff>
        </xdr:from>
        <xdr:to>
          <xdr:col>52</xdr:col>
          <xdr:colOff>85725</xdr:colOff>
          <xdr:row>50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48</xdr:row>
          <xdr:rowOff>38100</xdr:rowOff>
        </xdr:from>
        <xdr:to>
          <xdr:col>48</xdr:col>
          <xdr:colOff>9525</xdr:colOff>
          <xdr:row>50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33</xdr:col>
      <xdr:colOff>38848</xdr:colOff>
      <xdr:row>1</xdr:row>
      <xdr:rowOff>151646</xdr:rowOff>
    </xdr:from>
    <xdr:to>
      <xdr:col>54</xdr:col>
      <xdr:colOff>27431</xdr:colOff>
      <xdr:row>6</xdr:row>
      <xdr:rowOff>30658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56A0481D-796F-8DC4-9CE5-4F0ECDC1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9142" y="319734"/>
          <a:ext cx="2752701" cy="719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BD64"/>
  <sheetViews>
    <sheetView showGridLines="0" tabSelected="1" view="pageLayout" topLeftCell="A10" zoomScaleNormal="100" workbookViewId="0">
      <selection activeCell="B10" sqref="B10:Y10"/>
    </sheetView>
  </sheetViews>
  <sheetFormatPr baseColWidth="10" defaultRowHeight="12.75" x14ac:dyDescent="0.2"/>
  <cols>
    <col min="1" max="26" width="1.7109375" customWidth="1"/>
    <col min="27" max="27" width="2.7109375" customWidth="1"/>
    <col min="28" max="34" width="1.7109375" customWidth="1"/>
    <col min="35" max="35" width="2" customWidth="1"/>
    <col min="36" max="55" width="1.7109375" customWidth="1"/>
    <col min="56" max="56" width="10" customWidth="1"/>
  </cols>
  <sheetData>
    <row r="10" spans="1:55" ht="20.100000000000001" customHeight="1" x14ac:dyDescent="0.25">
      <c r="A10" s="5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6" t="s">
        <v>7</v>
      </c>
      <c r="AT10" s="64"/>
      <c r="AU10" s="64"/>
      <c r="AV10" s="64"/>
      <c r="AW10" s="64"/>
      <c r="AX10" s="64"/>
      <c r="AY10" s="64"/>
      <c r="AZ10" s="5"/>
      <c r="BA10" s="5"/>
      <c r="BB10" s="5"/>
      <c r="BC10" s="5"/>
    </row>
    <row r="11" spans="1:55" ht="20.100000000000001" customHeight="1" x14ac:dyDescent="0.25">
      <c r="A11" s="5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ht="20.100000000000001" customHeight="1" x14ac:dyDescent="0.25">
      <c r="A12" s="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5" ht="20.100000000000001" customHeight="1" x14ac:dyDescent="0.25">
      <c r="A13" s="5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24"/>
      <c r="AN13" s="24"/>
      <c r="AO13" s="24"/>
      <c r="AP13" s="25"/>
      <c r="AQ13" s="24"/>
      <c r="AR13" s="24"/>
      <c r="AS13" s="26"/>
      <c r="AT13" s="24"/>
      <c r="AU13" s="24"/>
      <c r="AV13" s="24"/>
      <c r="AW13" s="24"/>
      <c r="AX13" s="24"/>
      <c r="AY13" s="24"/>
      <c r="AZ13" s="25"/>
      <c r="BA13" s="24"/>
      <c r="BB13" s="24"/>
      <c r="BC13" s="5"/>
    </row>
    <row r="14" spans="1:55" ht="13.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ht="13.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ht="18" customHeight="1" x14ac:dyDescent="0.25">
      <c r="A16" s="5"/>
      <c r="B16" s="65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</row>
    <row r="17" spans="1:55" ht="13.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5" ht="9" customHeight="1" x14ac:dyDescent="0.25">
      <c r="A18" s="5"/>
      <c r="B18" s="7"/>
      <c r="C18" s="7"/>
      <c r="D18" s="7"/>
      <c r="E18" s="7"/>
      <c r="F18" s="7"/>
      <c r="G18" s="7"/>
      <c r="H18" s="7"/>
      <c r="I18" s="27"/>
      <c r="J18" s="27"/>
      <c r="K18" s="27"/>
      <c r="L18" s="27"/>
      <c r="M18" s="27"/>
      <c r="N18" s="27"/>
      <c r="O18" s="27"/>
      <c r="P18" s="27"/>
      <c r="Q18" s="2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5" s="2" customFormat="1" ht="15" customHeight="1" thickBot="1" x14ac:dyDescent="0.25">
      <c r="A19" s="7"/>
      <c r="B19" s="61"/>
      <c r="C19" s="61"/>
      <c r="D19" s="7"/>
      <c r="E19" s="7" t="s">
        <v>30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59"/>
      <c r="AK19" s="59"/>
      <c r="AL19" s="59"/>
      <c r="AM19" s="59"/>
      <c r="AN19" s="7"/>
      <c r="AO19" s="7"/>
      <c r="AP19" s="7" t="s">
        <v>1</v>
      </c>
      <c r="AQ19" s="7"/>
      <c r="AR19" s="66"/>
      <c r="AS19" s="66"/>
      <c r="AT19" s="66"/>
      <c r="AU19" s="66"/>
      <c r="AV19" s="66"/>
      <c r="AW19" s="66"/>
      <c r="AX19" s="66"/>
      <c r="AY19" s="66"/>
      <c r="AZ19" s="66"/>
      <c r="BA19" s="7"/>
      <c r="BB19" s="7" t="s">
        <v>15</v>
      </c>
      <c r="BC19" s="13"/>
    </row>
    <row r="20" spans="1:55" ht="12.75" customHeight="1" thickTop="1" x14ac:dyDescent="0.25">
      <c r="A20" s="5"/>
      <c r="B20" s="28"/>
      <c r="C20" s="2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  <c r="W20" s="5"/>
      <c r="X20" s="5"/>
      <c r="Y20" s="12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13"/>
      <c r="AN20" s="5"/>
      <c r="AO20" s="5"/>
      <c r="AP20" s="5"/>
      <c r="AQ20" s="5"/>
      <c r="AR20" s="58" t="s">
        <v>16</v>
      </c>
      <c r="AS20" s="58"/>
      <c r="AT20" s="58"/>
      <c r="AU20" s="58"/>
      <c r="AV20" s="58"/>
      <c r="AW20" s="58"/>
      <c r="AX20" s="58"/>
      <c r="AY20" s="58"/>
      <c r="AZ20" s="58"/>
      <c r="BA20" s="29"/>
      <c r="BB20" s="29"/>
      <c r="BC20" s="29"/>
    </row>
    <row r="21" spans="1:55" s="3" customFormat="1" ht="10.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60" t="s">
        <v>4</v>
      </c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30"/>
      <c r="BC21" s="30"/>
    </row>
    <row r="22" spans="1:55" s="3" customFormat="1" ht="10.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3"/>
      <c r="BC22" s="33"/>
    </row>
    <row r="23" spans="1:55" s="3" customFormat="1" ht="7.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30"/>
      <c r="BC23" s="30"/>
    </row>
    <row r="24" spans="1:55" s="2" customFormat="1" ht="15" customHeight="1" x14ac:dyDescent="0.2">
      <c r="A24" s="7"/>
      <c r="B24" s="61"/>
      <c r="C24" s="61"/>
      <c r="D24" s="7"/>
      <c r="E24" s="63"/>
      <c r="F24" s="63"/>
      <c r="G24" s="63"/>
      <c r="H24" s="63"/>
      <c r="I24" s="63"/>
      <c r="J24" s="63"/>
      <c r="K24" s="63"/>
      <c r="L24" s="63"/>
      <c r="M24" s="63"/>
      <c r="N24" s="34"/>
      <c r="O24" s="7" t="s">
        <v>15</v>
      </c>
      <c r="P24" s="1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</row>
    <row r="25" spans="1:55" s="2" customFormat="1" ht="15" customHeight="1" x14ac:dyDescent="0.25">
      <c r="A25" s="7"/>
      <c r="B25" s="7"/>
      <c r="C25" s="7"/>
      <c r="D25" s="7"/>
      <c r="E25" s="7" t="s">
        <v>24</v>
      </c>
      <c r="F25" s="7"/>
      <c r="G25" s="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s="2" customFormat="1" ht="7.5" customHeight="1" x14ac:dyDescent="0.25">
      <c r="A26" s="7"/>
      <c r="B26" s="7"/>
      <c r="C26" s="7"/>
      <c r="D26" s="7"/>
      <c r="E26" s="7"/>
      <c r="F26" s="7"/>
      <c r="G26" s="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s="2" customFormat="1" ht="12.75" customHeight="1" x14ac:dyDescent="0.25">
      <c r="A27" s="7"/>
      <c r="B27" s="7"/>
      <c r="C27" s="7"/>
      <c r="D27" s="7"/>
      <c r="E27" s="9" t="s">
        <v>9</v>
      </c>
      <c r="F27" s="7"/>
      <c r="G27" s="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ht="7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55" ht="15" customHeight="1" x14ac:dyDescent="0.25">
      <c r="A29" s="5"/>
      <c r="B29" s="62"/>
      <c r="C29" s="62"/>
      <c r="D29" s="5"/>
      <c r="E29" s="10" t="s">
        <v>17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55" s="3" customFormat="1" ht="13.5" x14ac:dyDescent="0.2">
      <c r="A30" s="11"/>
      <c r="B30" s="11"/>
      <c r="C30" s="11"/>
      <c r="D30" s="11"/>
      <c r="E30" s="11" t="s">
        <v>18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s="2" customFormat="1" ht="16.5" customHeight="1" x14ac:dyDescent="0.2">
      <c r="A31" s="7"/>
      <c r="B31" s="7"/>
      <c r="C31" s="7"/>
      <c r="D31" s="12" t="s">
        <v>0</v>
      </c>
      <c r="E31" s="63"/>
      <c r="F31" s="63"/>
      <c r="G31" s="63"/>
      <c r="H31" s="63"/>
      <c r="I31" s="63"/>
      <c r="J31" s="63"/>
      <c r="K31" s="63"/>
      <c r="L31" s="63"/>
      <c r="M31" s="63"/>
      <c r="N31" s="34"/>
      <c r="O31" s="7" t="s">
        <v>15</v>
      </c>
      <c r="P31" s="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ht="13.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1:55" s="2" customFormat="1" ht="15" customHeight="1" x14ac:dyDescent="0.2">
      <c r="A33" s="7"/>
      <c r="B33" s="61"/>
      <c r="C33" s="61"/>
      <c r="D33" s="7"/>
      <c r="E33" s="10" t="s">
        <v>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55" s="2" customFormat="1" ht="16.5" customHeight="1" x14ac:dyDescent="0.2">
      <c r="A34" s="7"/>
      <c r="B34" s="7"/>
      <c r="C34" s="7"/>
      <c r="D34" s="12" t="s">
        <v>0</v>
      </c>
      <c r="E34" s="63"/>
      <c r="F34" s="63"/>
      <c r="G34" s="63"/>
      <c r="H34" s="63"/>
      <c r="I34" s="63"/>
      <c r="J34" s="63"/>
      <c r="K34" s="63"/>
      <c r="L34" s="63"/>
      <c r="M34" s="63"/>
      <c r="N34" s="34"/>
      <c r="O34" s="13" t="s">
        <v>15</v>
      </c>
      <c r="P34" s="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7"/>
      <c r="AS34" s="77"/>
      <c r="AT34" s="77"/>
      <c r="AU34" s="77"/>
      <c r="AV34" s="77"/>
      <c r="AW34" s="77"/>
      <c r="AX34" s="77"/>
      <c r="AY34" s="77"/>
      <c r="AZ34" s="77"/>
      <c r="BA34" s="7"/>
      <c r="BB34" s="7"/>
      <c r="BC34" s="7"/>
    </row>
    <row r="35" spans="1:55" ht="11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s="2" customFormat="1" ht="15" customHeight="1" thickBot="1" x14ac:dyDescent="0.3">
      <c r="A36" s="7"/>
      <c r="B36" s="7"/>
      <c r="C36" s="7"/>
      <c r="D36" s="12" t="s">
        <v>1</v>
      </c>
      <c r="E36" s="75">
        <f>E24-E31-E34</f>
        <v>0</v>
      </c>
      <c r="F36" s="79"/>
      <c r="G36" s="79"/>
      <c r="H36" s="79"/>
      <c r="I36" s="79"/>
      <c r="J36" s="79"/>
      <c r="K36" s="79"/>
      <c r="L36" s="79"/>
      <c r="M36" s="79"/>
      <c r="N36" s="7"/>
      <c r="O36" s="7" t="s">
        <v>15</v>
      </c>
      <c r="P36" s="6"/>
      <c r="Q36" s="7"/>
      <c r="R36" s="13" t="s">
        <v>5</v>
      </c>
      <c r="S36" s="7"/>
      <c r="T36" s="14" t="s">
        <v>26</v>
      </c>
      <c r="U36" s="13"/>
      <c r="V36" s="13"/>
      <c r="W36" s="7"/>
      <c r="X36" s="7"/>
      <c r="Y36" s="13" t="s">
        <v>1</v>
      </c>
      <c r="Z36" s="7"/>
      <c r="AA36" s="75">
        <f>E36*0.0029</f>
        <v>0</v>
      </c>
      <c r="AB36" s="75"/>
      <c r="AC36" s="75"/>
      <c r="AD36" s="75"/>
      <c r="AE36" s="75"/>
      <c r="AF36" s="75"/>
      <c r="AG36" s="75"/>
      <c r="AH36" s="75"/>
      <c r="AI36" s="75"/>
      <c r="AJ36" s="7"/>
      <c r="AK36" s="7" t="s">
        <v>15</v>
      </c>
      <c r="AL36" s="35"/>
      <c r="AM36" s="7"/>
      <c r="AN36" s="78" t="s">
        <v>14</v>
      </c>
      <c r="AO36" s="78"/>
      <c r="AP36" s="78"/>
      <c r="AQ36" s="5"/>
      <c r="AR36" s="74">
        <f>IF(E24=0,0,IF(AA36&lt;=300,"300,00",AA36))</f>
        <v>0</v>
      </c>
      <c r="AS36" s="74"/>
      <c r="AT36" s="74"/>
      <c r="AU36" s="74"/>
      <c r="AV36" s="74"/>
      <c r="AW36" s="74"/>
      <c r="AX36" s="74"/>
      <c r="AY36" s="74"/>
      <c r="AZ36" s="74"/>
      <c r="BA36" s="5"/>
      <c r="BB36" s="5" t="s">
        <v>15</v>
      </c>
      <c r="BC36" s="36"/>
    </row>
    <row r="37" spans="1:55" s="2" customFormat="1" ht="12.75" customHeight="1" thickTop="1" x14ac:dyDescent="0.2">
      <c r="A37" s="7"/>
      <c r="B37" s="7"/>
      <c r="C37" s="7"/>
      <c r="D37" s="7"/>
      <c r="E37" s="17" t="s">
        <v>2</v>
      </c>
      <c r="F37" s="21"/>
      <c r="G37" s="21"/>
      <c r="H37" s="21"/>
      <c r="I37" s="21"/>
      <c r="J37" s="21"/>
      <c r="K37" s="21"/>
      <c r="L37" s="21"/>
      <c r="M37" s="21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6" t="s">
        <v>6</v>
      </c>
      <c r="AB37" s="76"/>
      <c r="AC37" s="76"/>
      <c r="AD37" s="76"/>
      <c r="AE37" s="76"/>
      <c r="AF37" s="76"/>
      <c r="AG37" s="76"/>
      <c r="AH37" s="76"/>
      <c r="AI37" s="76"/>
      <c r="AJ37" s="7"/>
      <c r="AK37" s="7"/>
      <c r="AL37" s="7"/>
      <c r="AM37" s="7"/>
      <c r="AN37" s="7"/>
      <c r="AO37" s="7"/>
      <c r="AP37" s="7"/>
      <c r="AQ37" s="37"/>
      <c r="AR37" s="58" t="s">
        <v>21</v>
      </c>
      <c r="AS37" s="58"/>
      <c r="AT37" s="58"/>
      <c r="AU37" s="58"/>
      <c r="AV37" s="58"/>
      <c r="AW37" s="58"/>
      <c r="AX37" s="58"/>
      <c r="AY37" s="58"/>
      <c r="AZ37" s="58"/>
      <c r="BA37" s="37"/>
      <c r="BB37" s="37"/>
      <c r="BC37" s="37"/>
    </row>
    <row r="38" spans="1:55" s="3" customFormat="1" ht="10.5" customHeight="1" x14ac:dyDescent="0.2">
      <c r="A38" s="11"/>
      <c r="B38" s="11"/>
      <c r="C38" s="11"/>
      <c r="D38" s="11"/>
      <c r="E38" s="83" t="s">
        <v>19</v>
      </c>
      <c r="F38" s="83"/>
      <c r="G38" s="83"/>
      <c r="H38" s="83"/>
      <c r="I38" s="83"/>
      <c r="J38" s="83"/>
      <c r="K38" s="83"/>
      <c r="L38" s="83"/>
      <c r="M38" s="83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</row>
    <row r="39" spans="1:55" s="3" customFormat="1" ht="10.5" customHeight="1" x14ac:dyDescent="0.2">
      <c r="A39" s="11"/>
      <c r="B39" s="11"/>
      <c r="C39" s="11"/>
      <c r="D39" s="11"/>
      <c r="E39" s="83"/>
      <c r="F39" s="83"/>
      <c r="G39" s="83"/>
      <c r="H39" s="83"/>
      <c r="I39" s="83"/>
      <c r="J39" s="83"/>
      <c r="K39" s="83"/>
      <c r="L39" s="83"/>
      <c r="M39" s="83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</row>
    <row r="40" spans="1:55" s="3" customFormat="1" ht="10.5" customHeight="1" x14ac:dyDescent="0.2">
      <c r="A40" s="31"/>
      <c r="B40" s="31"/>
      <c r="C40" s="31"/>
      <c r="D40" s="31"/>
      <c r="E40" s="38"/>
      <c r="F40" s="38"/>
      <c r="G40" s="38"/>
      <c r="H40" s="38"/>
      <c r="I40" s="38"/>
      <c r="J40" s="38"/>
      <c r="K40" s="38"/>
      <c r="L40" s="38"/>
      <c r="M40" s="38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</row>
    <row r="41" spans="1:55" s="3" customFormat="1" ht="7.5" customHeight="1" x14ac:dyDescent="0.2">
      <c r="A41" s="11"/>
      <c r="B41" s="11"/>
      <c r="C41" s="11"/>
      <c r="D41" s="11"/>
      <c r="E41" s="22"/>
      <c r="F41" s="22"/>
      <c r="G41" s="22"/>
      <c r="H41" s="22"/>
      <c r="I41" s="22"/>
      <c r="J41" s="22"/>
      <c r="K41" s="22"/>
      <c r="L41" s="22"/>
      <c r="M41" s="2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s="3" customFormat="1" ht="12.75" customHeight="1" x14ac:dyDescent="0.2">
      <c r="A42" s="11"/>
      <c r="B42" s="11"/>
      <c r="C42" s="11"/>
      <c r="D42" s="11"/>
      <c r="E42" s="20" t="s">
        <v>12</v>
      </c>
      <c r="F42" s="39"/>
      <c r="G42" s="39"/>
      <c r="H42" s="39"/>
      <c r="I42" s="39"/>
      <c r="J42" s="39"/>
      <c r="K42" s="39"/>
      <c r="L42" s="39"/>
      <c r="M42" s="39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ht="7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s="2" customFormat="1" ht="15" customHeight="1" x14ac:dyDescent="0.2">
      <c r="A44" s="7"/>
      <c r="B44" s="61"/>
      <c r="C44" s="61"/>
      <c r="D44" s="7"/>
      <c r="E44" s="10" t="s">
        <v>10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9" t="s">
        <v>13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s="2" customFormat="1" ht="16.5" customHeight="1" x14ac:dyDescent="0.2">
      <c r="A45" s="7"/>
      <c r="B45" s="7"/>
      <c r="C45" s="7"/>
      <c r="D45" s="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s="2" customFormat="1" ht="16.5" customHeight="1" thickBot="1" x14ac:dyDescent="0.25">
      <c r="A46" s="7"/>
      <c r="B46" s="7"/>
      <c r="C46" s="7"/>
      <c r="D46" s="12" t="s">
        <v>3</v>
      </c>
      <c r="E46" s="71"/>
      <c r="F46" s="71"/>
      <c r="G46" s="71"/>
      <c r="H46" s="71"/>
      <c r="I46" s="71"/>
      <c r="J46" s="71"/>
      <c r="K46" s="71"/>
      <c r="L46" s="71"/>
      <c r="M46" s="71"/>
      <c r="N46" s="7"/>
      <c r="O46" s="13" t="s">
        <v>15</v>
      </c>
      <c r="P46" s="6"/>
      <c r="Q46" s="7"/>
      <c r="R46" s="13" t="s">
        <v>5</v>
      </c>
      <c r="S46" s="7"/>
      <c r="T46" s="14" t="s">
        <v>26</v>
      </c>
      <c r="U46" s="13"/>
      <c r="V46" s="13"/>
      <c r="W46" s="7"/>
      <c r="X46" s="7"/>
      <c r="Y46" s="40"/>
      <c r="Z46" s="72"/>
      <c r="AA46" s="73"/>
      <c r="AB46" s="73"/>
      <c r="AC46" s="73"/>
      <c r="AD46" s="73"/>
      <c r="AE46" s="73"/>
      <c r="AF46" s="73"/>
      <c r="AG46" s="73"/>
      <c r="AH46" s="73"/>
      <c r="AI46" s="7"/>
      <c r="AJ46" s="59"/>
      <c r="AK46" s="59"/>
      <c r="AL46" s="59"/>
      <c r="AM46" s="59"/>
      <c r="AN46" s="7"/>
      <c r="AO46" s="7"/>
      <c r="AP46" s="7" t="s">
        <v>1</v>
      </c>
      <c r="AQ46" s="7"/>
      <c r="AR46" s="74">
        <f>E46*0.0029</f>
        <v>0</v>
      </c>
      <c r="AS46" s="74"/>
      <c r="AT46" s="74"/>
      <c r="AU46" s="74"/>
      <c r="AV46" s="74"/>
      <c r="AW46" s="74"/>
      <c r="AX46" s="74"/>
      <c r="AY46" s="74"/>
      <c r="AZ46" s="74"/>
      <c r="BA46" s="7"/>
      <c r="BB46" s="7" t="s">
        <v>15</v>
      </c>
      <c r="BC46" s="6"/>
    </row>
    <row r="47" spans="1:55" ht="12.75" customHeight="1" thickTop="1" x14ac:dyDescent="0.25">
      <c r="A47" s="5"/>
      <c r="B47" s="5"/>
      <c r="C47" s="5"/>
      <c r="D47" s="5"/>
      <c r="E47" s="17" t="s">
        <v>20</v>
      </c>
      <c r="F47" s="21"/>
      <c r="G47" s="21"/>
      <c r="H47" s="21"/>
      <c r="I47" s="21"/>
      <c r="J47" s="21"/>
      <c r="K47" s="21"/>
      <c r="L47" s="21"/>
      <c r="M47" s="2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7"/>
      <c r="AQ47" s="37"/>
      <c r="AR47" s="41"/>
      <c r="AS47" s="41"/>
      <c r="AT47" s="41"/>
      <c r="AU47" s="41"/>
      <c r="AV47" s="41"/>
      <c r="AW47" s="41"/>
      <c r="AX47" s="41"/>
      <c r="AY47" s="41"/>
      <c r="AZ47" s="41"/>
      <c r="BA47" s="37"/>
      <c r="BB47" s="37"/>
      <c r="BC47" s="37"/>
    </row>
    <row r="48" spans="1:55" ht="10.5" customHeight="1" x14ac:dyDescent="0.25">
      <c r="A48" s="5"/>
      <c r="B48" s="5"/>
      <c r="C48" s="5"/>
      <c r="D48" s="5"/>
      <c r="E48" s="18" t="s">
        <v>25</v>
      </c>
      <c r="F48" s="18"/>
      <c r="G48" s="18"/>
      <c r="H48" s="18"/>
      <c r="I48" s="18"/>
      <c r="J48" s="18"/>
      <c r="K48" s="18"/>
      <c r="L48" s="18"/>
      <c r="M48" s="1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6" ht="13.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6" s="2" customFormat="1" ht="15" customHeight="1" x14ac:dyDescent="0.2">
      <c r="A50" s="7"/>
      <c r="B50" s="61"/>
      <c r="C50" s="61"/>
      <c r="D50" s="7"/>
      <c r="E50" s="10" t="s">
        <v>11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9" t="s">
        <v>13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6" s="2" customFormat="1" ht="16.5" customHeight="1" x14ac:dyDescent="0.2">
      <c r="A51" s="7"/>
      <c r="B51" s="7"/>
      <c r="C51" s="7"/>
      <c r="D51" s="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6" s="2" customFormat="1" ht="16.5" customHeight="1" thickBot="1" x14ac:dyDescent="0.25">
      <c r="A52" s="7"/>
      <c r="B52" s="7"/>
      <c r="C52" s="7"/>
      <c r="D52" s="12" t="s">
        <v>3</v>
      </c>
      <c r="E52" s="71"/>
      <c r="F52" s="71"/>
      <c r="G52" s="71"/>
      <c r="H52" s="71"/>
      <c r="I52" s="71"/>
      <c r="J52" s="71"/>
      <c r="K52" s="71"/>
      <c r="L52" s="71"/>
      <c r="M52" s="71"/>
      <c r="N52" s="7"/>
      <c r="O52" s="13" t="s">
        <v>15</v>
      </c>
      <c r="P52" s="6"/>
      <c r="Q52" s="7"/>
      <c r="R52" s="13" t="s">
        <v>5</v>
      </c>
      <c r="S52" s="7"/>
      <c r="T52" s="14" t="s">
        <v>26</v>
      </c>
      <c r="U52" s="13"/>
      <c r="V52" s="13"/>
      <c r="W52" s="7"/>
      <c r="X52" s="7"/>
      <c r="Y52" s="40"/>
      <c r="Z52" s="72"/>
      <c r="AA52" s="73"/>
      <c r="AB52" s="73"/>
      <c r="AC52" s="73"/>
      <c r="AD52" s="73"/>
      <c r="AE52" s="73"/>
      <c r="AF52" s="73"/>
      <c r="AG52" s="73"/>
      <c r="AH52" s="73"/>
      <c r="AI52" s="7"/>
      <c r="AJ52" s="59"/>
      <c r="AK52" s="59"/>
      <c r="AL52" s="59"/>
      <c r="AM52" s="59"/>
      <c r="AN52" s="7"/>
      <c r="AO52" s="7"/>
      <c r="AP52" s="7" t="s">
        <v>1</v>
      </c>
      <c r="AQ52" s="7"/>
      <c r="AR52" s="74">
        <f>E52*0.0029</f>
        <v>0</v>
      </c>
      <c r="AS52" s="74"/>
      <c r="AT52" s="74"/>
      <c r="AU52" s="74"/>
      <c r="AV52" s="74"/>
      <c r="AW52" s="74"/>
      <c r="AX52" s="74"/>
      <c r="AY52" s="74"/>
      <c r="AZ52" s="74"/>
      <c r="BA52" s="7"/>
      <c r="BB52" s="7" t="s">
        <v>15</v>
      </c>
      <c r="BC52" s="6"/>
    </row>
    <row r="53" spans="1:56" ht="12.75" customHeight="1" thickTop="1" x14ac:dyDescent="0.25">
      <c r="A53" s="5"/>
      <c r="B53" s="5"/>
      <c r="C53" s="5"/>
      <c r="D53" s="5"/>
      <c r="E53" s="17" t="s">
        <v>20</v>
      </c>
      <c r="F53" s="42"/>
      <c r="G53" s="42"/>
      <c r="H53" s="42"/>
      <c r="I53" s="42"/>
      <c r="J53" s="42"/>
      <c r="K53" s="42"/>
      <c r="L53" s="42"/>
      <c r="M53" s="4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5"/>
    </row>
    <row r="54" spans="1:56" ht="10.5" customHeight="1" x14ac:dyDescent="0.25">
      <c r="A54" s="5"/>
      <c r="B54" s="5"/>
      <c r="C54" s="5"/>
      <c r="D54" s="5"/>
      <c r="E54" s="18" t="s">
        <v>25</v>
      </c>
      <c r="F54" s="7"/>
      <c r="G54" s="7"/>
      <c r="H54" s="7"/>
      <c r="I54" s="7"/>
      <c r="J54" s="7"/>
      <c r="K54" s="7"/>
      <c r="L54" s="7"/>
      <c r="M54" s="7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43"/>
      <c r="AP54" s="43"/>
      <c r="AQ54" s="43"/>
      <c r="AR54" s="82">
        <f>SUM(AR19+AR36+AR46+AR52)</f>
        <v>0</v>
      </c>
      <c r="AS54" s="82"/>
      <c r="AT54" s="82"/>
      <c r="AU54" s="82"/>
      <c r="AV54" s="82"/>
      <c r="AW54" s="82"/>
      <c r="AX54" s="82"/>
      <c r="AY54" s="82"/>
      <c r="AZ54" s="82"/>
      <c r="BA54" s="43"/>
      <c r="BB54" s="43"/>
      <c r="BC54" s="5"/>
    </row>
    <row r="55" spans="1:56" ht="10.5" customHeight="1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7"/>
      <c r="K55" s="47"/>
      <c r="L55" s="47"/>
      <c r="M55" s="47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8"/>
      <c r="AP55" s="48"/>
      <c r="AQ55" s="48"/>
      <c r="AR55" s="49"/>
      <c r="AS55" s="49"/>
      <c r="AT55" s="49"/>
      <c r="AU55" s="49"/>
      <c r="AV55" s="49"/>
      <c r="AW55" s="49"/>
      <c r="AX55" s="49"/>
      <c r="AY55" s="49"/>
      <c r="AZ55" s="49"/>
      <c r="BA55" s="48"/>
      <c r="BB55" s="48"/>
      <c r="BC55" s="45"/>
    </row>
    <row r="56" spans="1:56" ht="7.5" customHeight="1" x14ac:dyDescent="0.25">
      <c r="A56" s="5"/>
      <c r="B56" s="5"/>
      <c r="C56" s="5"/>
      <c r="D56" s="5"/>
      <c r="E56" s="18"/>
      <c r="F56" s="7"/>
      <c r="G56" s="7"/>
      <c r="H56" s="7"/>
      <c r="I56" s="7"/>
      <c r="J56" s="7"/>
      <c r="K56" s="7"/>
      <c r="L56" s="7"/>
      <c r="M56" s="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44"/>
      <c r="AS56" s="44"/>
      <c r="AT56" s="44"/>
      <c r="AU56" s="44"/>
      <c r="AV56" s="44"/>
      <c r="AW56" s="44"/>
      <c r="AX56" s="44"/>
      <c r="AY56" s="44"/>
      <c r="AZ56" s="44"/>
      <c r="BA56" s="5"/>
      <c r="BB56" s="5"/>
      <c r="BC56" s="5"/>
    </row>
    <row r="57" spans="1:56" s="1" customFormat="1" ht="20.100000000000001" customHeight="1" thickBot="1" x14ac:dyDescent="0.25">
      <c r="A57" s="50"/>
      <c r="B57" s="50"/>
      <c r="C57" s="50"/>
      <c r="D57" s="51"/>
      <c r="E57" s="23" t="s">
        <v>29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0"/>
      <c r="Y57" s="53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70"/>
      <c r="AK57" s="70"/>
      <c r="AL57" s="70"/>
      <c r="AM57" s="70"/>
      <c r="AN57" s="70"/>
      <c r="AO57" s="50"/>
      <c r="AP57" s="15" t="s">
        <v>1</v>
      </c>
      <c r="AQ57" s="50"/>
      <c r="AR57" s="81">
        <f>IF(AR54&gt;=26000,"26.000,00",AR54)</f>
        <v>0</v>
      </c>
      <c r="AS57" s="81"/>
      <c r="AT57" s="81"/>
      <c r="AU57" s="81"/>
      <c r="AV57" s="81"/>
      <c r="AW57" s="81"/>
      <c r="AX57" s="81"/>
      <c r="AY57" s="81"/>
      <c r="AZ57" s="81"/>
      <c r="BA57" s="15"/>
      <c r="BB57" s="15" t="s">
        <v>15</v>
      </c>
      <c r="BC57" s="55"/>
      <c r="BD57" s="4"/>
    </row>
    <row r="58" spans="1:56" ht="12.75" customHeight="1" thickTop="1" x14ac:dyDescent="0.25">
      <c r="A58" s="5"/>
      <c r="B58" s="5"/>
      <c r="C58" s="5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16" t="s">
        <v>22</v>
      </c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6" ht="12.75" customHeight="1" x14ac:dyDescent="0.25">
      <c r="A59" s="5"/>
      <c r="B59" s="5"/>
      <c r="C59" s="5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1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6" ht="12.75" customHeight="1" x14ac:dyDescent="0.25">
      <c r="A60" s="5"/>
      <c r="B60" s="5"/>
      <c r="C60" s="5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6" s="2" customFormat="1" ht="10.5" customHeight="1" x14ac:dyDescent="0.2">
      <c r="A61" s="7"/>
      <c r="B61" s="69" t="s">
        <v>27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</row>
    <row r="62" spans="1:56" s="2" customFormat="1" ht="10.5" customHeight="1" x14ac:dyDescent="0.2">
      <c r="A62" s="7"/>
      <c r="B62" s="69" t="s">
        <v>28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</row>
    <row r="63" spans="1:56" ht="13.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6" ht="13.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</sheetData>
  <sheetProtection algorithmName="SHA-512" hashValue="fCbvmvWlmnbfvGcxGUH9UybFidZrSXHPQ0UpLmJ2MfPnx0M3cH0uXvcDWVHQ8CmtXvH6Q5LUSVUVp5rI+SrJfg==" saltValue="QqPTDmYJFliY8BSCtpyDww==" spinCount="100000" sheet="1" selectLockedCells="1"/>
  <mergeCells count="43">
    <mergeCell ref="Z46:AH46"/>
    <mergeCell ref="AJ46:AM46"/>
    <mergeCell ref="AN36:AP36"/>
    <mergeCell ref="E36:M36"/>
    <mergeCell ref="B62:BC62"/>
    <mergeCell ref="AR46:AZ46"/>
    <mergeCell ref="E45:AN45"/>
    <mergeCell ref="AR52:AZ52"/>
    <mergeCell ref="E51:AN51"/>
    <mergeCell ref="AR57:AZ57"/>
    <mergeCell ref="AR54:AZ54"/>
    <mergeCell ref="B50:C50"/>
    <mergeCell ref="E38:M38"/>
    <mergeCell ref="E39:M39"/>
    <mergeCell ref="B44:C44"/>
    <mergeCell ref="E46:M46"/>
    <mergeCell ref="E34:M34"/>
    <mergeCell ref="E24:M24"/>
    <mergeCell ref="AR36:AZ36"/>
    <mergeCell ref="AR37:AZ37"/>
    <mergeCell ref="AA36:AI36"/>
    <mergeCell ref="AA37:AI37"/>
    <mergeCell ref="AR34:AZ34"/>
    <mergeCell ref="B61:BC61"/>
    <mergeCell ref="AJ57:AN57"/>
    <mergeCell ref="E52:M52"/>
    <mergeCell ref="Z52:AH52"/>
    <mergeCell ref="AJ52:AM52"/>
    <mergeCell ref="AT10:AY10"/>
    <mergeCell ref="B16:BC16"/>
    <mergeCell ref="AR19:AZ19"/>
    <mergeCell ref="B10:Y10"/>
    <mergeCell ref="B11:Y11"/>
    <mergeCell ref="B12:Y12"/>
    <mergeCell ref="B13:Y13"/>
    <mergeCell ref="AR20:AZ20"/>
    <mergeCell ref="AJ19:AM19"/>
    <mergeCell ref="AQ21:BA21"/>
    <mergeCell ref="B33:C33"/>
    <mergeCell ref="B29:C29"/>
    <mergeCell ref="B24:C24"/>
    <mergeCell ref="B19:C19"/>
    <mergeCell ref="E31:M31"/>
  </mergeCells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66675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28575</xdr:rowOff>
                  </from>
                  <to>
                    <xdr:col>2</xdr:col>
                    <xdr:colOff>76200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76200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142875</xdr:rowOff>
                  </from>
                  <to>
                    <xdr:col>2</xdr:col>
                    <xdr:colOff>76200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41</xdr:row>
                    <xdr:rowOff>133350</xdr:rowOff>
                  </from>
                  <to>
                    <xdr:col>2</xdr:col>
                    <xdr:colOff>76200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48</xdr:row>
                    <xdr:rowOff>38100</xdr:rowOff>
                  </from>
                  <to>
                    <xdr:col>2</xdr:col>
                    <xdr:colOff>76200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46</xdr:col>
                    <xdr:colOff>19050</xdr:colOff>
                    <xdr:row>41</xdr:row>
                    <xdr:rowOff>133350</xdr:rowOff>
                  </from>
                  <to>
                    <xdr:col>48</xdr:col>
                    <xdr:colOff>9525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50</xdr:col>
                    <xdr:colOff>95250</xdr:colOff>
                    <xdr:row>41</xdr:row>
                    <xdr:rowOff>133350</xdr:rowOff>
                  </from>
                  <to>
                    <xdr:col>52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50</xdr:col>
                    <xdr:colOff>95250</xdr:colOff>
                    <xdr:row>48</xdr:row>
                    <xdr:rowOff>38100</xdr:rowOff>
                  </from>
                  <to>
                    <xdr:col>52</xdr:col>
                    <xdr:colOff>85725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46</xdr:col>
                    <xdr:colOff>19050</xdr:colOff>
                    <xdr:row>48</xdr:row>
                    <xdr:rowOff>38100</xdr:rowOff>
                  </from>
                  <to>
                    <xdr:col>48</xdr:col>
                    <xdr:colOff>9525</xdr:colOff>
                    <xdr:row>50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Selbstauskunft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2013-12-10T12:41:02Z</dcterms:created>
  <dcterms:modified xsi:type="dcterms:W3CDTF">2024-10-28T10:55:04Z</dcterms:modified>
</cp:coreProperties>
</file>